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/>
  <mc:AlternateContent xmlns:mc="http://schemas.openxmlformats.org/markup-compatibility/2006">
    <mc:Choice Requires="x15">
      <x15ac:absPath xmlns:x15ac="http://schemas.microsoft.com/office/spreadsheetml/2010/11/ac" url="C:\Users\ngh81\Documents\GPUMD\MgNiO potential\"/>
    </mc:Choice>
  </mc:AlternateContent>
  <xr:revisionPtr revIDLastSave="0" documentId="13_ncr:1_{DC32A758-824E-4184-BF24-8333E59154DA}" xr6:coauthVersionLast="47" xr6:coauthVersionMax="47" xr10:uidLastSave="{00000000-0000-0000-0000-000000000000}"/>
  <bookViews>
    <workbookView xWindow="-96" yWindow="-96" windowWidth="23232" windowHeight="13872" xr2:uid="{00000000-000D-0000-FFFF-FFFF00000000}"/>
  </bookViews>
  <sheets>
    <sheet name="Sheet1" sheetId="1" r:id="rId1"/>
  </sheets>
  <definedNames>
    <definedName name="_xlnm.Print_Area" localSheetId="0">Sheet1!$A$1:$Q$47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4" i="1" l="1"/>
  <c r="C14" i="1"/>
  <c r="D14" i="1"/>
  <c r="E14" i="1"/>
  <c r="B14" i="1"/>
  <c r="F13" i="1"/>
  <c r="C13" i="1"/>
  <c r="D13" i="1"/>
  <c r="E13" i="1"/>
  <c r="B13" i="1"/>
</calcChain>
</file>

<file path=xl/sharedStrings.xml><?xml version="1.0" encoding="utf-8"?>
<sst xmlns="http://schemas.openxmlformats.org/spreadsheetml/2006/main" count="14" uniqueCount="14">
  <si>
    <t>Run No.</t>
  </si>
  <si>
    <t>Integral for plot using Riemann Sum</t>
  </si>
  <si>
    <t xml:space="preserve">F = 0.000005 </t>
  </si>
  <si>
    <t xml:space="preserve">F = 0.000035 </t>
  </si>
  <si>
    <t>F = 0.00007</t>
  </si>
  <si>
    <t>F=0.0001</t>
  </si>
  <si>
    <t>F=0.00014</t>
  </si>
  <si>
    <t>Average Value</t>
  </si>
  <si>
    <t>Error</t>
  </si>
  <si>
    <t>The spectral thermal conductivity with F = 0.000005</t>
  </si>
  <si>
    <t>The spectral thermal conductivity with F = 0.000035</t>
  </si>
  <si>
    <t>The spectral thermal conductivity with F = 0.00007</t>
  </si>
  <si>
    <t>The spectral thermal conductivity with F = 0.0001</t>
  </si>
  <si>
    <t>The spectral thermal conductivity with F = 0.00014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</si>
</sst>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"/>
    <numFmt numFmtId="165" formatCode="0.000"/>
  </numFmts>
  <fonts count="6" x14ac:knownFonts="1"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sz val="16"/>
      <color theme="1"/>
      <name val="Times New Roman"/>
      <family val="1"/>
    </font>
    <font>
      <b/>
      <sz val="12"/>
      <color rgb="FFFF0000"/>
      <name val="Times New Roman"/>
      <family val="1"/>
    </font>
    <font>
      <b/>
      <sz val="12"/>
      <color rgb="FF0070C0"/>
      <name val="Times New Roman"/>
      <family val="1"/>
    </font>
    <font>
      <sz val="10"/>
      <color theme="1"/>
      <name val="Times New Roman"/>
      <family val="1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1" fillId="0" borderId="0" xfId="0" applyFont="1"/>
    <xf numFmtId="0" fontId="1" fillId="0" borderId="1" xfId="0" applyFont="1" applyBorder="1" applyAlignment="1">
      <alignment horizontal="center"/>
    </xf>
    <xf numFmtId="165" fontId="1" fillId="0" borderId="1" xfId="0" applyNumberFormat="1" applyFont="1" applyBorder="1" applyAlignment="1">
      <alignment horizontal="center" vertical="center" wrapText="1"/>
    </xf>
    <xf numFmtId="0" fontId="3" fillId="0" borderId="1" xfId="0" applyFont="1" applyBorder="1" applyAlignment="1">
      <alignment horizontal="center"/>
    </xf>
    <xf numFmtId="165" fontId="3" fillId="0" borderId="1" xfId="0" applyNumberFormat="1" applyFont="1" applyBorder="1" applyAlignment="1">
      <alignment horizontal="center"/>
    </xf>
    <xf numFmtId="164" fontId="4" fillId="0" borderId="1" xfId="0" applyNumberFormat="1" applyFont="1" applyBorder="1" applyAlignment="1">
      <alignment horizontal="center"/>
    </xf>
    <xf numFmtId="0" fontId="5" fillId="0" borderId="0" xfId="0" applyFont="1" applyAlignment="1">
      <alignment horizontal="center"/>
    </xf>
    <xf numFmtId="0" fontId="2" fillId="0" borderId="1" xfId="0" applyFont="1" applyBorder="1" applyAlignment="1">
      <alignment horizontal="center"/>
    </xf>
    <xf numFmtId="0" fontId="1" fillId="0" borderId="1" xfId="0" applyFont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2000">
                <a:solidFill>
                  <a:srgbClr val="FF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Integral</a:t>
            </a:r>
            <a:r>
              <a:rPr lang="en-US" sz="2000" baseline="0">
                <a:solidFill>
                  <a:srgbClr val="FF0000"/>
                </a:solidFill>
                <a:latin typeface="Times New Roman" panose="02020603050405020304" pitchFamily="18" charset="0"/>
                <a:cs typeface="Times New Roman" panose="02020603050405020304" pitchFamily="18" charset="0"/>
              </a:rPr>
              <a:t> mean and error </a:t>
            </a:r>
            <a:endParaRPr lang="en-US" sz="2000">
              <a:solidFill>
                <a:srgbClr val="FF0000"/>
              </a:solidFill>
              <a:latin typeface="Times New Roman" panose="02020603050405020304" pitchFamily="18" charset="0"/>
              <a:cs typeface="Times New Roman" panose="02020603050405020304" pitchFamily="18" charset="0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errBars>
            <c:errBarType val="both"/>
            <c:errValType val="cust"/>
            <c:noEndCap val="0"/>
            <c:plus>
              <c:numRef>
                <c:f>Sheet1!$B$14:$F$14</c:f>
                <c:numCache>
                  <c:formatCode>General</c:formatCode>
                  <c:ptCount val="5"/>
                  <c:pt idx="0">
                    <c:v>0.13218508420248395</c:v>
                  </c:pt>
                  <c:pt idx="1">
                    <c:v>0.18328991858981908</c:v>
                  </c:pt>
                  <c:pt idx="2">
                    <c:v>0.28910258588104365</c:v>
                  </c:pt>
                  <c:pt idx="3">
                    <c:v>0.15915513784290958</c:v>
                  </c:pt>
                  <c:pt idx="4">
                    <c:v>0.19324445937217852</c:v>
                  </c:pt>
                </c:numCache>
              </c:numRef>
            </c:plus>
            <c:minus>
              <c:numRef>
                <c:f>Sheet1!$B$14:$F$14</c:f>
                <c:numCache>
                  <c:formatCode>General</c:formatCode>
                  <c:ptCount val="5"/>
                  <c:pt idx="0">
                    <c:v>0.13218508420248395</c:v>
                  </c:pt>
                  <c:pt idx="1">
                    <c:v>0.18328991858981908</c:v>
                  </c:pt>
                  <c:pt idx="2">
                    <c:v>0.28910258588104365</c:v>
                  </c:pt>
                  <c:pt idx="3">
                    <c:v>0.15915513784290958</c:v>
                  </c:pt>
                  <c:pt idx="4">
                    <c:v>0.19324445937217852</c:v>
                  </c:pt>
                </c:numCache>
              </c:numRef>
            </c:minus>
            <c:spPr>
              <a:noFill/>
              <a:ln w="12700" cap="flat" cmpd="sng" algn="ctr">
                <a:solidFill>
                  <a:srgbClr val="FF0000"/>
                </a:solidFill>
                <a:round/>
              </a:ln>
              <a:effectLst/>
            </c:spPr>
          </c:errBars>
          <c:cat>
            <c:numLit>
              <c:formatCode>General</c:formatCode>
              <c:ptCount val="5"/>
              <c:pt idx="0">
                <c:v>5.0000000000000004E-6</c:v>
              </c:pt>
              <c:pt idx="1">
                <c:v>3.4999999999999997E-5</c:v>
              </c:pt>
              <c:pt idx="2">
                <c:v>6.9999999999999994E-5</c:v>
              </c:pt>
              <c:pt idx="3">
                <c:v>1E-4</c:v>
              </c:pt>
              <c:pt idx="4">
                <c:v>1.3999999999999999E-4</c:v>
              </c:pt>
            </c:numLit>
          </c:cat>
          <c:val>
            <c:numRef>
              <c:f>Sheet1!$B$13:$F$13</c:f>
              <c:numCache>
                <c:formatCode>0.000</c:formatCode>
                <c:ptCount val="5"/>
                <c:pt idx="0">
                  <c:v>0.34791179999999999</c:v>
                </c:pt>
                <c:pt idx="1">
                  <c:v>2.2118811999999997</c:v>
                </c:pt>
                <c:pt idx="2">
                  <c:v>4.4767698000000005</c:v>
                </c:pt>
                <c:pt idx="3">
                  <c:v>6.3187878000000008</c:v>
                </c:pt>
                <c:pt idx="4">
                  <c:v>8.8063426999999983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250-4878-B877-122747C9422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2793103"/>
        <c:axId val="511726703"/>
      </c:barChart>
      <c:catAx>
        <c:axId val="11279310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11726703"/>
        <c:crosses val="autoZero"/>
        <c:auto val="0"/>
        <c:lblAlgn val="ctr"/>
        <c:lblOffset val="100"/>
        <c:noMultiLvlLbl val="0"/>
      </c:catAx>
      <c:valAx>
        <c:axId val="5117267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1279310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chart" Target="../charts/chart1.xml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83820</xdr:colOff>
      <xdr:row>14</xdr:row>
      <xdr:rowOff>152400</xdr:rowOff>
    </xdr:from>
    <xdr:to>
      <xdr:col>4</xdr:col>
      <xdr:colOff>298573</xdr:colOff>
      <xdr:row>27</xdr:row>
      <xdr:rowOff>95250</xdr:rowOff>
    </xdr:to>
    <xdr:pic>
      <xdr:nvPicPr>
        <xdr:cNvPr id="2" name="Picture 1" descr="A graph of colored lines&#10;&#10;Description automatically generated">
          <a:extLst>
            <a:ext uri="{FF2B5EF4-FFF2-40B4-BE49-F238E27FC236}">
              <a16:creationId xmlns:a16="http://schemas.microsoft.com/office/drawing/2014/main" id="{EA723DE3-0DB7-B162-0A5B-C1AD505CD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3820" y="2872740"/>
          <a:ext cx="4108573" cy="2320290"/>
        </a:xfrm>
        <a:prstGeom prst="rect">
          <a:avLst/>
        </a:prstGeom>
      </xdr:spPr>
    </xdr:pic>
    <xdr:clientData/>
  </xdr:twoCellAnchor>
  <xdr:twoCellAnchor editAs="oneCell">
    <xdr:from>
      <xdr:col>4</xdr:col>
      <xdr:colOff>527959</xdr:colOff>
      <xdr:row>14</xdr:row>
      <xdr:rowOff>130630</xdr:rowOff>
    </xdr:from>
    <xdr:to>
      <xdr:col>10</xdr:col>
      <xdr:colOff>107731</xdr:colOff>
      <xdr:row>27</xdr:row>
      <xdr:rowOff>136071</xdr:rowOff>
    </xdr:to>
    <xdr:pic>
      <xdr:nvPicPr>
        <xdr:cNvPr id="3" name="Picture 2" descr="A graph of colored lines&#10;&#10;Description automatically generated">
          <a:extLst>
            <a:ext uri="{FF2B5EF4-FFF2-40B4-BE49-F238E27FC236}">
              <a16:creationId xmlns:a16="http://schemas.microsoft.com/office/drawing/2014/main" id="{744DFEC7-8612-4339-C859-D2A431C23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370616" y="2873830"/>
          <a:ext cx="4181708" cy="2411184"/>
        </a:xfrm>
        <a:prstGeom prst="rect">
          <a:avLst/>
        </a:prstGeom>
      </xdr:spPr>
    </xdr:pic>
    <xdr:clientData/>
  </xdr:twoCellAnchor>
  <xdr:twoCellAnchor editAs="oneCell">
    <xdr:from>
      <xdr:col>10</xdr:col>
      <xdr:colOff>272142</xdr:colOff>
      <xdr:row>14</xdr:row>
      <xdr:rowOff>43544</xdr:rowOff>
    </xdr:from>
    <xdr:to>
      <xdr:col>16</xdr:col>
      <xdr:colOff>569323</xdr:colOff>
      <xdr:row>27</xdr:row>
      <xdr:rowOff>82148</xdr:rowOff>
    </xdr:to>
    <xdr:pic>
      <xdr:nvPicPr>
        <xdr:cNvPr id="4" name="Picture 3" descr="A graph of different colored lines&#10;&#10;Description automatically generated">
          <a:extLst>
            <a:ext uri="{FF2B5EF4-FFF2-40B4-BE49-F238E27FC236}">
              <a16:creationId xmlns:a16="http://schemas.microsoft.com/office/drawing/2014/main" id="{2AFC54A6-0B44-B944-F1AB-A9DB8FF60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697685" y="2786744"/>
          <a:ext cx="4310744" cy="2444347"/>
        </a:xfrm>
        <a:prstGeom prst="rect">
          <a:avLst/>
        </a:prstGeom>
      </xdr:spPr>
    </xdr:pic>
    <xdr:clientData/>
  </xdr:twoCellAnchor>
  <xdr:twoCellAnchor editAs="oneCell">
    <xdr:from>
      <xdr:col>1</xdr:col>
      <xdr:colOff>234042</xdr:colOff>
      <xdr:row>29</xdr:row>
      <xdr:rowOff>125185</xdr:rowOff>
    </xdr:from>
    <xdr:to>
      <xdr:col>5</xdr:col>
      <xdr:colOff>895350</xdr:colOff>
      <xdr:row>44</xdr:row>
      <xdr:rowOff>53160</xdr:rowOff>
    </xdr:to>
    <xdr:pic>
      <xdr:nvPicPr>
        <xdr:cNvPr id="5" name="Picture 4" descr="A graph of a graph&#10;&#10;Description automatically generated with medium confidence">
          <a:extLst>
            <a:ext uri="{FF2B5EF4-FFF2-40B4-BE49-F238E27FC236}">
              <a16:creationId xmlns:a16="http://schemas.microsoft.com/office/drawing/2014/main" id="{BE59BBFA-A02B-C2E3-AB2F-66C4E3202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45424" y="5604658"/>
          <a:ext cx="4568290" cy="2629611"/>
        </a:xfrm>
        <a:prstGeom prst="rect">
          <a:avLst/>
        </a:prstGeom>
      </xdr:spPr>
    </xdr:pic>
    <xdr:clientData/>
  </xdr:twoCellAnchor>
  <xdr:twoCellAnchor editAs="oneCell">
    <xdr:from>
      <xdr:col>7</xdr:col>
      <xdr:colOff>26127</xdr:colOff>
      <xdr:row>30</xdr:row>
      <xdr:rowOff>109946</xdr:rowOff>
    </xdr:from>
    <xdr:to>
      <xdr:col>14</xdr:col>
      <xdr:colOff>21341</xdr:colOff>
      <xdr:row>44</xdr:row>
      <xdr:rowOff>104503</xdr:rowOff>
    </xdr:to>
    <xdr:pic>
      <xdr:nvPicPr>
        <xdr:cNvPr id="6" name="Picture 5" descr="A graph of a graph&#10;&#10;Description automatically generated with medium confidence">
          <a:extLst>
            <a:ext uri="{FF2B5EF4-FFF2-40B4-BE49-F238E27FC236}">
              <a16:creationId xmlns:a16="http://schemas.microsoft.com/office/drawing/2014/main" id="{4C781E35-3110-E226-ACEE-E4F1A06B3F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86254" y="5769528"/>
          <a:ext cx="4504869" cy="2516084"/>
        </a:xfrm>
        <a:prstGeom prst="rect">
          <a:avLst/>
        </a:prstGeom>
      </xdr:spPr>
    </xdr:pic>
    <xdr:clientData/>
  </xdr:twoCellAnchor>
  <xdr:twoCellAnchor>
    <xdr:from>
      <xdr:col>6</xdr:col>
      <xdr:colOff>495300</xdr:colOff>
      <xdr:row>0</xdr:row>
      <xdr:rowOff>103414</xdr:rowOff>
    </xdr:from>
    <xdr:to>
      <xdr:col>13</xdr:col>
      <xdr:colOff>527957</xdr:colOff>
      <xdr:row>14</xdr:row>
      <xdr:rowOff>38100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E27DCE98-44E7-1C6F-DEC6-9EAE8BDFE5F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P46"/>
  <sheetViews>
    <sheetView tabSelected="1" topLeftCell="A9" zoomScale="85" zoomScaleNormal="85" workbookViewId="0">
      <selection activeCell="S18" sqref="S18"/>
    </sheetView>
  </sheetViews>
  <sheetFormatPr defaultRowHeight="14.4" x14ac:dyDescent="0.55000000000000004"/>
  <cols>
    <col min="1" max="1" width="14" bestFit="1" customWidth="1"/>
    <col min="2" max="2" width="13.26171875" customWidth="1"/>
    <col min="3" max="3" width="12.62890625" customWidth="1"/>
    <col min="4" max="4" width="13.89453125" bestFit="1" customWidth="1"/>
    <col min="5" max="5" width="14.15625" customWidth="1"/>
    <col min="6" max="6" width="13.89453125" bestFit="1" customWidth="1"/>
    <col min="13" max="13" width="9.47265625" customWidth="1"/>
    <col min="16" max="16" width="10.47265625" customWidth="1"/>
  </cols>
  <sheetData>
    <row r="1" spans="1:7" ht="20.399999999999999" customHeight="1" x14ac:dyDescent="0.7">
      <c r="A1" s="8" t="s">
        <v>0</v>
      </c>
      <c r="B1" s="8" t="s">
        <v>1</v>
      </c>
      <c r="C1" s="9"/>
      <c r="D1" s="9"/>
      <c r="E1" s="9"/>
      <c r="F1" s="9"/>
      <c r="G1" s="1"/>
    </row>
    <row r="2" spans="1:7" ht="15.3" x14ac:dyDescent="0.55000000000000004">
      <c r="A2" s="9"/>
      <c r="B2" s="2" t="s">
        <v>2</v>
      </c>
      <c r="C2" s="2" t="s">
        <v>3</v>
      </c>
      <c r="D2" s="2" t="s">
        <v>4</v>
      </c>
      <c r="E2" s="2" t="s">
        <v>5</v>
      </c>
      <c r="F2" s="2" t="s">
        <v>6</v>
      </c>
      <c r="G2" s="1"/>
    </row>
    <row r="3" spans="1:7" ht="15.3" x14ac:dyDescent="0.55000000000000004">
      <c r="A3" s="2">
        <v>1</v>
      </c>
      <c r="B3" s="3">
        <v>-9.7533999999999996E-2</v>
      </c>
      <c r="C3" s="3">
        <v>2.2126100000000002</v>
      </c>
      <c r="D3" s="3">
        <v>5.6158900000000003</v>
      </c>
      <c r="E3" s="3">
        <v>6.5549410000000004</v>
      </c>
      <c r="F3" s="3">
        <v>9.0430810000000008</v>
      </c>
      <c r="G3" s="1"/>
    </row>
    <row r="4" spans="1:7" ht="15.3" x14ac:dyDescent="0.55000000000000004">
      <c r="A4" s="2">
        <v>2</v>
      </c>
      <c r="B4" s="3">
        <v>-0.24875900000000001</v>
      </c>
      <c r="C4" s="3">
        <v>2.35745</v>
      </c>
      <c r="D4" s="3">
        <v>3.621928</v>
      </c>
      <c r="E4" s="3">
        <v>6.6968610000000002</v>
      </c>
      <c r="F4" s="3">
        <v>9.8722630000000002</v>
      </c>
      <c r="G4" s="1"/>
    </row>
    <row r="5" spans="1:7" ht="15.3" x14ac:dyDescent="0.55000000000000004">
      <c r="A5" s="2">
        <v>3</v>
      </c>
      <c r="B5" s="3">
        <v>0.34072999999999998</v>
      </c>
      <c r="C5" s="3">
        <v>3.3297310000000002</v>
      </c>
      <c r="D5" s="3">
        <v>2.572641</v>
      </c>
      <c r="E5" s="3">
        <v>6.6480550000000003</v>
      </c>
      <c r="F5" s="3">
        <v>9.2693089999999998</v>
      </c>
      <c r="G5" s="1"/>
    </row>
    <row r="6" spans="1:7" ht="15.3" x14ac:dyDescent="0.55000000000000004">
      <c r="A6" s="2">
        <v>4</v>
      </c>
      <c r="B6" s="3">
        <v>0.55363399999999996</v>
      </c>
      <c r="C6" s="3">
        <v>2.1874760000000002</v>
      </c>
      <c r="D6" s="3">
        <v>4.8239099999999997</v>
      </c>
      <c r="E6" s="3">
        <v>7.000343</v>
      </c>
      <c r="F6" s="3">
        <v>8.6016069999999996</v>
      </c>
      <c r="G6" s="1"/>
    </row>
    <row r="7" spans="1:7" ht="15.3" x14ac:dyDescent="0.55000000000000004">
      <c r="A7" s="2">
        <v>5</v>
      </c>
      <c r="B7" s="3">
        <v>0.47084799999999999</v>
      </c>
      <c r="C7" s="3">
        <v>0.92980799999999997</v>
      </c>
      <c r="D7" s="3">
        <v>5.1340589999999997</v>
      </c>
      <c r="E7" s="3">
        <v>6.0945080000000003</v>
      </c>
      <c r="F7" s="3">
        <v>8.9074779999999993</v>
      </c>
      <c r="G7" s="1"/>
    </row>
    <row r="8" spans="1:7" ht="15.3" x14ac:dyDescent="0.55000000000000004">
      <c r="A8" s="2">
        <v>6</v>
      </c>
      <c r="B8" s="3">
        <v>9.5969999999999996E-3</v>
      </c>
      <c r="C8" s="3">
        <v>2.4113440000000002</v>
      </c>
      <c r="D8" s="3">
        <v>5.370495</v>
      </c>
      <c r="E8" s="3">
        <v>5.4226400000000003</v>
      </c>
      <c r="F8" s="3">
        <v>8.1965199999999996</v>
      </c>
      <c r="G8" s="1"/>
    </row>
    <row r="9" spans="1:7" ht="15.3" x14ac:dyDescent="0.55000000000000004">
      <c r="A9" s="2">
        <v>7</v>
      </c>
      <c r="B9" s="3">
        <v>0.237432</v>
      </c>
      <c r="C9" s="3">
        <v>2.0824600000000002</v>
      </c>
      <c r="D9" s="3">
        <v>3.8588640000000001</v>
      </c>
      <c r="E9" s="3">
        <v>6.6510090000000002</v>
      </c>
      <c r="F9" s="3">
        <v>9.1286559999999994</v>
      </c>
      <c r="G9" s="1"/>
    </row>
    <row r="10" spans="1:7" ht="15.3" x14ac:dyDescent="0.55000000000000004">
      <c r="A10" s="2">
        <v>8</v>
      </c>
      <c r="B10" s="3">
        <v>1.1636599999999999</v>
      </c>
      <c r="C10" s="3">
        <v>2.2883200000000001</v>
      </c>
      <c r="D10" s="3">
        <v>4.8396809999999997</v>
      </c>
      <c r="E10" s="3">
        <v>5.9395720000000001</v>
      </c>
      <c r="F10" s="3">
        <v>8.5358020000000003</v>
      </c>
      <c r="G10" s="1"/>
    </row>
    <row r="11" spans="1:7" ht="15.3" x14ac:dyDescent="0.55000000000000004">
      <c r="A11" s="2">
        <v>9</v>
      </c>
      <c r="B11" s="3">
        <v>0.29455799999999999</v>
      </c>
      <c r="C11" s="3">
        <v>2.0171890000000001</v>
      </c>
      <c r="D11" s="3">
        <v>4.5045339999999996</v>
      </c>
      <c r="E11" s="3">
        <v>6.4745660000000003</v>
      </c>
      <c r="F11" s="3">
        <v>8.8642129999999995</v>
      </c>
      <c r="G11" s="1"/>
    </row>
    <row r="12" spans="1:7" ht="15.3" x14ac:dyDescent="0.55000000000000004">
      <c r="A12" s="2">
        <v>10</v>
      </c>
      <c r="B12" s="3">
        <v>0.75495199999999996</v>
      </c>
      <c r="C12" s="3">
        <v>2.3024239999999998</v>
      </c>
      <c r="D12" s="3">
        <v>4.4256960000000003</v>
      </c>
      <c r="E12" s="3">
        <v>5.7053830000000003</v>
      </c>
      <c r="F12" s="3">
        <v>7.6444979999999996</v>
      </c>
      <c r="G12" s="1"/>
    </row>
    <row r="13" spans="1:7" ht="15.3" x14ac:dyDescent="0.55000000000000004">
      <c r="A13" s="4" t="s">
        <v>7</v>
      </c>
      <c r="B13" s="5">
        <f>AVERAGE(B3:B12)</f>
        <v>0.34791179999999999</v>
      </c>
      <c r="C13" s="5">
        <f t="shared" ref="C13:E13" si="0">AVERAGE(C3:C12)</f>
        <v>2.2118811999999997</v>
      </c>
      <c r="D13" s="5">
        <f t="shared" si="0"/>
        <v>4.4767698000000005</v>
      </c>
      <c r="E13" s="5">
        <f t="shared" si="0"/>
        <v>6.3187878000000008</v>
      </c>
      <c r="F13" s="5">
        <f>AVERAGE(F3:F12)</f>
        <v>8.8063426999999983</v>
      </c>
      <c r="G13" s="1"/>
    </row>
    <row r="14" spans="1:7" ht="15.3" x14ac:dyDescent="0.55000000000000004">
      <c r="A14" s="6" t="s">
        <v>8</v>
      </c>
      <c r="B14" s="6">
        <f>_xlfn.STDEV.S(B3:B12)/SQRT(10)</f>
        <v>0.13218508420248395</v>
      </c>
      <c r="C14" s="6">
        <f t="shared" ref="C14:F14" si="1">_xlfn.STDEV.S(C3:C12)/SQRT(10)</f>
        <v>0.18328991858981908</v>
      </c>
      <c r="D14" s="6">
        <f t="shared" si="1"/>
        <v>0.28910258588104365</v>
      </c>
      <c r="E14" s="6">
        <f t="shared" si="1"/>
        <v>0.15915513784290958</v>
      </c>
      <c r="F14" s="6">
        <f t="shared" si="1"/>
        <v>0.19324445937217852</v>
      </c>
    </row>
    <row r="29" spans="2:16" x14ac:dyDescent="0.55000000000000004">
      <c r="B29" s="7" t="s">
        <v>9</v>
      </c>
      <c r="C29" s="7"/>
      <c r="D29" s="7"/>
      <c r="F29" s="7" t="s">
        <v>10</v>
      </c>
      <c r="G29" s="7"/>
      <c r="H29" s="7"/>
      <c r="I29" s="7"/>
      <c r="M29" s="7" t="s">
        <v>11</v>
      </c>
      <c r="N29" s="7"/>
      <c r="O29" s="7"/>
      <c r="P29" s="7"/>
    </row>
    <row r="46" spans="3:13" x14ac:dyDescent="0.55000000000000004">
      <c r="C46" s="7" t="s">
        <v>12</v>
      </c>
      <c r="D46" s="7"/>
      <c r="E46" s="7"/>
      <c r="J46" s="7" t="s">
        <v>13</v>
      </c>
      <c r="K46" s="7"/>
      <c r="L46" s="7"/>
      <c r="M46" s="7"/>
    </row>
  </sheetData>
  <mergeCells count="7">
    <mergeCell ref="C46:E46"/>
    <mergeCell ref="J46:M46"/>
    <mergeCell ref="B1:F1"/>
    <mergeCell ref="A1:A2"/>
    <mergeCell ref="B29:D29"/>
    <mergeCell ref="F29:I29"/>
    <mergeCell ref="M29:P29"/>
  </mergeCells>
  <pageMargins left="0.7" right="0.7" top="0.75" bottom="0.75" header="0.3" footer="0.3"/>
  <pageSetup orientation="landscape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Sheet1</vt:lpstr>
      <vt:lpstr>Sheet1!Print_Area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Huy Nguyen</dc:creator>
  <cp:lastModifiedBy>Nguyen, Huy Gia (mpc5ya)</cp:lastModifiedBy>
  <cp:lastPrinted>2024-01-05T17:12:22Z</cp:lastPrinted>
  <dcterms:created xsi:type="dcterms:W3CDTF">2015-06-05T18:17:20Z</dcterms:created>
  <dcterms:modified xsi:type="dcterms:W3CDTF">2024-01-06T16:05:49Z</dcterms:modified>
</cp:coreProperties>
</file>